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40" i="1"/>
  <c r="E37"/>
  <c r="E14" l="1"/>
  <c r="E57" l="1"/>
  <c r="E55"/>
  <c r="E17" l="1"/>
  <c r="E67" l="1"/>
  <c r="E13" l="1"/>
  <c r="E56" l="1"/>
  <c r="E58" l="1"/>
  <c r="E12" l="1"/>
  <c r="E42" l="1"/>
  <c r="E29" l="1"/>
  <c r="E80" l="1"/>
  <c r="E79"/>
  <c r="E75"/>
  <c r="E76"/>
  <c r="E77"/>
  <c r="E72" l="1"/>
  <c r="E47" l="1"/>
  <c r="E46"/>
  <c r="E21"/>
  <c r="E45"/>
  <c r="E20"/>
  <c r="E27" l="1"/>
  <c r="E44"/>
  <c r="E43"/>
  <c r="E41"/>
  <c r="E39"/>
  <c r="E38"/>
  <c r="E52"/>
  <c r="E26"/>
  <c r="E22" l="1"/>
  <c r="E28" l="1"/>
  <c r="E71" l="1"/>
  <c r="E73"/>
  <c r="E70"/>
  <c r="E68"/>
  <c r="E66"/>
  <c r="E64"/>
  <c r="E61"/>
  <c r="E62"/>
  <c r="E60"/>
  <c r="E54"/>
  <c r="E51"/>
  <c r="E49"/>
  <c r="E32"/>
  <c r="E33"/>
  <c r="E34"/>
  <c r="E35"/>
  <c r="E36"/>
  <c r="E31"/>
  <c r="E25"/>
  <c r="E24"/>
  <c r="E18"/>
  <c r="E19"/>
  <c r="E16"/>
  <c r="E15"/>
</calcChain>
</file>

<file path=xl/sharedStrings.xml><?xml version="1.0" encoding="utf-8"?>
<sst xmlns="http://schemas.openxmlformats.org/spreadsheetml/2006/main" count="82" uniqueCount="82">
  <si>
    <t>Наименование продукции</t>
  </si>
  <si>
    <t>Кратность заказа</t>
  </si>
  <si>
    <t>Цена без НДС, руб.коп.</t>
  </si>
  <si>
    <t>Цена с НДС, руб.коп.</t>
  </si>
  <si>
    <t>№ п/п</t>
  </si>
  <si>
    <t>Монтажные пены с температурным режимом применения от +5⁰C до +35 ⁰C.</t>
  </si>
  <si>
    <t>Монтажные пены с температурным режимом применения от -10⁰C до +35 ⁰C.</t>
  </si>
  <si>
    <t>Монтажные пены с температурным режимом применения от -18⁰C до +35 ⁰C.</t>
  </si>
  <si>
    <t>Очиститель монтажной пены.</t>
  </si>
  <si>
    <t>Пена монтажная бытовая PROFPUR ultra, 750 мл</t>
  </si>
  <si>
    <t>Пена монтажная бытовая PROFPUR ultra, 500 мл</t>
  </si>
  <si>
    <t>Пена монтажная профессиональная PROFPUR mega, 870 мл</t>
  </si>
  <si>
    <t>Пена монтажная профессиональная PROFPUR ultra, 750 мл</t>
  </si>
  <si>
    <t>Клей-пена PROFPUR, 750 мл</t>
  </si>
  <si>
    <t>Клей-пена бытовая PROFPUR, 750 мл</t>
  </si>
  <si>
    <t>Пена монтажная бытовая PROFPUR ultra всесезонная, 500 мл</t>
  </si>
  <si>
    <t>Пена монтажная бытовая PROFPUR ultra всесезонная, 750 мл</t>
  </si>
  <si>
    <t>Пена монтажная бытовая PROFPUR ultra всесезонная, 870 мл</t>
  </si>
  <si>
    <t>Пена монтажная профессиональная PROFPUR mega всесезонная, 870 мл</t>
  </si>
  <si>
    <t>Пена монтажная профессиональная PROFPUR ultra всесезонная, 750 мл</t>
  </si>
  <si>
    <t>Пена монтажная профессиональная PROFPUR extra зима, 870 мл</t>
  </si>
  <si>
    <t>Пена монтажная профессиональная PROFPUR ICE ultra зимняя, 750 мл</t>
  </si>
  <si>
    <t>Очиститель монтажной пены PROFPUR ultra, 500 мл</t>
  </si>
  <si>
    <t>Пистолет для монтажной пены DB GUN T9090</t>
  </si>
  <si>
    <t>Пистолет для монтажной пены FG-ECO2/Y</t>
  </si>
  <si>
    <t>Пистолет для монтажной пены FG-PRO3/B</t>
  </si>
  <si>
    <t>Пистолет для картриджей CG-STD1/B</t>
  </si>
  <si>
    <t>Диск отр. по металлу «ZIGGER PF», 230 х 2,0 х 22</t>
  </si>
  <si>
    <t>Диск отр. по металлу «ZIGGER PF», 230 х 1,8 х 22</t>
  </si>
  <si>
    <t>Диск отр. по металлу «ZIGGER PF», 115 х 1,0 х 22</t>
  </si>
  <si>
    <t>Диск отр. по металлу «ZIGGER PF», 125 х 2,0 х 22</t>
  </si>
  <si>
    <t>Краска аэрозольная универсальная "MAYA", Фиолетовый, 400 мл RAL 4008</t>
  </si>
  <si>
    <t xml:space="preserve">Краска аэрозольная универсальная "MAYA", Бесцветная, 400 мл </t>
  </si>
  <si>
    <t>Краска аэрозольная "MAYA" Цинк алюминий, Серебряный, 400 мл</t>
  </si>
  <si>
    <t>Клей-пены с температурным режимом применения от -5⁰C до +35 ⁰C.</t>
  </si>
  <si>
    <t>2. Герметики.</t>
  </si>
  <si>
    <t>1. Монтажные пены.</t>
  </si>
  <si>
    <t>Очиститель монтажной пены PATRON ultra, 400 мл</t>
  </si>
  <si>
    <t>Пена монтажная профессиональная  PATRON mega калибр 65  всесезонная, 815 мл</t>
  </si>
  <si>
    <t>Пена монтажная профессиональная PATRON ultra калибр 45 всесезонная, 665 мл</t>
  </si>
  <si>
    <t>Пена монтажная профессиональная KANZLER PRO MAX,  850 мл</t>
  </si>
  <si>
    <t>Пена монтажная профессиональная KANZLER PRO MAX зимняя,  850 мл</t>
  </si>
  <si>
    <t>Пена монтажная профессиональная KANZLER PRO,  750 мл</t>
  </si>
  <si>
    <t>Пена монтажная профессиональная KANZLER PRO зимняя,  750 мл</t>
  </si>
  <si>
    <t>Пена монтажная бытовая KANZLER HOME PLUS всесезонная, 750 мл</t>
  </si>
  <si>
    <t>Краска аэрозольная "MAYA", белая, матовая, 400 мл RAL 9003</t>
  </si>
  <si>
    <t>Краска аэрозольная "MAYA", бордовая, 400 мл RAL 3005</t>
  </si>
  <si>
    <t>Пена монтажная бытовая PATRON калибр 45 всесезонная, 750 мл</t>
  </si>
  <si>
    <t>3. Пистолеты для монтажной пены.</t>
  </si>
  <si>
    <t>4. Пистолеты для герметиков.</t>
  </si>
  <si>
    <t>5. Уплотнитель.</t>
  </si>
  <si>
    <t>6. Отрезные диски по металлу.</t>
  </si>
  <si>
    <t>7. Краска аэрозольная универсальная «MAYA».</t>
  </si>
  <si>
    <t>8. Аэрозольная краска «MAYA» производство ООО «БелИНЭКО».</t>
  </si>
  <si>
    <t>Уплотнитель KIM TEC, Р-профиль, белый, коричневый, черный, 100 м (9/5,5 мм)</t>
  </si>
  <si>
    <t>Пена монтажная профессиональная  PATRON mega калибр 65  всесезонная, 875 мл</t>
  </si>
  <si>
    <t xml:space="preserve">Клей-пена PATRON, 750 мл          </t>
  </si>
  <si>
    <t xml:space="preserve">Клей-пена бытовая PATRON, 750 мл         </t>
  </si>
  <si>
    <t>Клей  "V6" 94 универсальный экологический, 280мл</t>
  </si>
  <si>
    <t>Силиконовый герметик санитарный белый, прозрачный 300 мл, ТМ "PATRON"</t>
  </si>
  <si>
    <t>Силиконовый герметик универсальный белый, прозрачный 300 мл, ТМ "PATRON"</t>
  </si>
  <si>
    <t>Пена монтажная бытовая PATRON калибр 30 всесезонная, 555 мл</t>
  </si>
  <si>
    <t>Пена монтажная профессиональная PATRON калибр 45 огнестойкая, 750 мл</t>
  </si>
  <si>
    <t>Уплотнитель KIM TEC, Е-профиль, черный, 150 м (9/4 мм)</t>
  </si>
  <si>
    <t>Уплотнитель KIM TEC, Е-профиль, белый, 150 м (9/4 мм)</t>
  </si>
  <si>
    <t>Пена монтажная бытовая PROFPUR ultra, 870 мл</t>
  </si>
  <si>
    <t>Пена монтажная профессиональная эластичная KANZLER "ElasticForce", 750 мл</t>
  </si>
  <si>
    <t>Пена монтажная бытовая PATRON калибр 20 всесезонная, 315 мл</t>
  </si>
  <si>
    <t>Пена монтажная бытовая PATRON калибр 45 всесезонная, 680 мл</t>
  </si>
  <si>
    <t>Силиконовый герметик санитарный белый, прозрачный, 310 мл, ТМ "PROFSIL"</t>
  </si>
  <si>
    <t>Силиконовый герметик универсальный белый, прозрачный, 310 мл, ТМ "PROFSIL"</t>
  </si>
  <si>
    <t xml:space="preserve">Пена монтажная профессиональная эластичная PROFPUR "ElasticForce", 750 мл  </t>
  </si>
  <si>
    <t xml:space="preserve">Пена монтажная профессиональная PROFPUR ultra огнестойкая, 750 мл   </t>
  </si>
  <si>
    <t xml:space="preserve">Утеплитель напыляемый "PROFPUR THERMO", 890 мл  </t>
  </si>
  <si>
    <t xml:space="preserve">Клей-пена KANZLER CEMENT, 850 мл   </t>
  </si>
  <si>
    <t xml:space="preserve">Клей-пена PROFPUR CEMENT, 850 мл   </t>
  </si>
  <si>
    <t xml:space="preserve">Государственное предприятие "Витебский ДСК" </t>
  </si>
  <si>
    <r>
      <rPr>
        <b/>
        <i/>
        <sz val="12"/>
        <color theme="1"/>
        <rFont val="Times New Roman"/>
        <family val="1"/>
        <charset val="204"/>
      </rPr>
      <t xml:space="preserve">Адрес: </t>
    </r>
    <r>
      <rPr>
        <i/>
        <sz val="12"/>
        <color theme="1"/>
        <rFont val="Times New Roman"/>
        <family val="1"/>
        <charset val="204"/>
      </rPr>
      <t>г.Витебск, ул.Минская, 30</t>
    </r>
  </si>
  <si>
    <r>
      <rPr>
        <b/>
        <i/>
        <sz val="12"/>
        <color theme="1"/>
        <rFont val="Times New Roman"/>
        <family val="1"/>
        <charset val="204"/>
      </rPr>
      <t xml:space="preserve">т./ф.: </t>
    </r>
    <r>
      <rPr>
        <i/>
        <sz val="12"/>
        <color theme="1"/>
        <rFont val="Times New Roman"/>
        <family val="1"/>
        <charset val="204"/>
      </rPr>
      <t>8 (0212) 65-65-60</t>
    </r>
  </si>
  <si>
    <r>
      <rPr>
        <b/>
        <i/>
        <sz val="12"/>
        <color theme="1"/>
        <rFont val="Times New Roman"/>
        <family val="1"/>
        <charset val="204"/>
      </rPr>
      <t xml:space="preserve">e-mail: </t>
    </r>
    <r>
      <rPr>
        <i/>
        <sz val="12"/>
        <color theme="1"/>
        <rFont val="Times New Roman"/>
        <family val="1"/>
        <charset val="204"/>
      </rPr>
      <t>torgkpd@mail.ru</t>
    </r>
  </si>
  <si>
    <r>
      <rPr>
        <b/>
        <sz val="12"/>
        <rFont val="Times New Roman"/>
        <family val="1"/>
        <charset val="204"/>
      </rPr>
      <t xml:space="preserve">Контактное лицо: </t>
    </r>
    <r>
      <rPr>
        <sz val="12"/>
        <rFont val="Times New Roman"/>
        <family val="1"/>
        <charset val="204"/>
      </rPr>
      <t>Бондаренко Владимир м.т. +375-29-711-30-97</t>
    </r>
  </si>
  <si>
    <t>Прайс-лист на монтажную пену от 30.09.2019г.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</si>
</sst>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3333FF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2" fillId="0" borderId="2" xfId="0" applyFont="1" applyBorder="1"/>
    <xf numFmtId="0" fontId="2" fillId="3" borderId="1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2" fillId="5" borderId="0" xfId="0" applyFont="1" applyFill="1"/>
    <xf numFmtId="0" fontId="2" fillId="3" borderId="6" xfId="0" applyFont="1" applyFill="1" applyBorder="1" applyAlignment="1">
      <alignment vertical="center" wrapText="1"/>
    </xf>
    <xf numFmtId="0" fontId="2" fillId="0" borderId="5" xfId="0" applyFont="1" applyBorder="1"/>
    <xf numFmtId="0" fontId="2" fillId="3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1" fillId="0" borderId="0" xfId="0" applyFont="1" applyBorder="1"/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/>
    </xf>
    <xf numFmtId="0" fontId="0" fillId="5" borderId="0" xfId="0" applyFill="1"/>
    <xf numFmtId="0" fontId="2" fillId="5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Border="1"/>
    <xf numFmtId="0" fontId="9" fillId="0" borderId="0" xfId="0" applyFont="1" applyBorder="1" applyAlignment="1"/>
    <xf numFmtId="0" fontId="2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1" applyFont="1" applyAlignment="1">
      <alignment horizontal="left"/>
    </xf>
    <xf numFmtId="0" fontId="10" fillId="0" borderId="0" xfId="0" applyFont="1" applyBorder="1" applyAlignment="1"/>
    <xf numFmtId="0" fontId="11" fillId="0" borderId="0" xfId="0" applyFont="1"/>
    <xf numFmtId="0" fontId="7" fillId="5" borderId="1" xfId="0" applyFont="1" applyFill="1" applyBorder="1" applyAlignment="1">
      <alignment horizontal="right"/>
    </xf>
    <xf numFmtId="0" fontId="2" fillId="5" borderId="4" xfId="0" applyFont="1" applyFill="1" applyBorder="1"/>
    <xf numFmtId="0" fontId="2" fillId="5" borderId="4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2" xfId="0" applyFont="1" applyFill="1" applyBorder="1"/>
    <xf numFmtId="0" fontId="2" fillId="5" borderId="13" xfId="0" applyFont="1" applyFill="1" applyBorder="1" applyAlignment="1">
      <alignment horizontal="center"/>
    </xf>
    <xf numFmtId="0" fontId="0" fillId="5" borderId="1" xfId="0" applyFont="1" applyFill="1" applyBorder="1"/>
    <xf numFmtId="0" fontId="2" fillId="5" borderId="1" xfId="0" applyFont="1" applyFill="1" applyBorder="1" applyAlignment="1">
      <alignment vertical="center" wrapText="1"/>
    </xf>
    <xf numFmtId="0" fontId="0" fillId="5" borderId="2" xfId="0" applyFill="1" applyBorder="1"/>
    <xf numFmtId="0" fontId="2" fillId="5" borderId="7" xfId="0" applyFont="1" applyFill="1" applyBorder="1" applyAlignment="1">
      <alignment vertical="center" wrapText="1"/>
    </xf>
    <xf numFmtId="0" fontId="0" fillId="5" borderId="2" xfId="0" applyFont="1" applyFill="1" applyBorder="1"/>
    <xf numFmtId="0" fontId="0" fillId="5" borderId="1" xfId="0" applyFill="1" applyBorder="1"/>
    <xf numFmtId="0" fontId="3" fillId="0" borderId="1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5" fillId="5" borderId="0" xfId="0" applyFont="1" applyFill="1" applyAlignment="1">
      <alignment horizontal="left"/>
    </xf>
    <xf numFmtId="2" fontId="2" fillId="5" borderId="6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5" fillId="0" borderId="0" xfId="1" applyFont="1" applyAlignment="1">
      <alignment horizontal="left"/>
    </xf>
    <xf numFmtId="0" fontId="8" fillId="0" borderId="0" xfId="0" applyFont="1" applyAlignment="1">
      <alignment horizontal="left"/>
    </xf>
    <xf numFmtId="0" fontId="7" fillId="5" borderId="1" xfId="0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1">
    <dxf>
      <font>
        <color theme="4" tint="0.59996337778862885"/>
      </font>
    </dxf>
  </dxfs>
  <tableStyles count="0" defaultTableStyle="TableStyleMedium2" defaultPivotStyle="PivotStyleMedium9"/>
  <colors>
    <mruColors>
      <color rgb="FF99FF66"/>
      <color rgb="FFFF3399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" workbookViewId="0">
      <selection activeCell="B7" sqref="B7"/>
    </sheetView>
  </sheetViews>
  <sheetFormatPr defaultRowHeight="15"/>
  <cols>
    <col min="1" max="1" width="4" customWidth="1"/>
    <col min="2" max="2" width="127.140625" customWidth="1"/>
    <col min="3" max="3" width="11.28515625" style="1" customWidth="1"/>
    <col min="4" max="4" width="12.42578125" style="1" customWidth="1"/>
    <col min="5" max="5" width="12.7109375" style="1" customWidth="1"/>
    <col min="9" max="9" width="18.7109375" customWidth="1"/>
    <col min="13" max="13" width="12.28515625" customWidth="1"/>
  </cols>
  <sheetData>
    <row r="1" spans="1:9" ht="16.5" hidden="1" customHeight="1">
      <c r="A1" s="66"/>
      <c r="B1" s="66"/>
      <c r="C1" s="66"/>
      <c r="D1" s="66"/>
      <c r="E1" s="66"/>
      <c r="F1" s="66"/>
      <c r="G1" s="66"/>
      <c r="H1" s="66"/>
      <c r="I1" s="66"/>
    </row>
    <row r="2" spans="1:9" ht="25.5" customHeight="1">
      <c r="A2" s="65" t="s">
        <v>81</v>
      </c>
      <c r="B2" s="65"/>
      <c r="C2" s="65"/>
      <c r="D2" s="65"/>
      <c r="E2" s="65"/>
      <c r="F2" s="31"/>
      <c r="G2" s="31"/>
      <c r="H2" s="31"/>
      <c r="I2" s="31"/>
    </row>
    <row r="3" spans="1:9" ht="24" customHeight="1">
      <c r="A3" s="65" t="s">
        <v>76</v>
      </c>
      <c r="B3" s="65"/>
      <c r="C3" s="65"/>
      <c r="D3" s="65"/>
      <c r="E3" s="65"/>
      <c r="F3" s="31"/>
      <c r="G3" s="31"/>
      <c r="H3" s="31"/>
      <c r="I3" s="31"/>
    </row>
    <row r="4" spans="1:9" ht="18" customHeight="1">
      <c r="A4" s="88" t="s">
        <v>77</v>
      </c>
      <c r="B4" s="88"/>
      <c r="C4" s="88"/>
      <c r="D4" s="88"/>
      <c r="E4" s="88"/>
      <c r="F4" s="31"/>
      <c r="G4" s="31"/>
      <c r="H4" s="31"/>
      <c r="I4" s="31"/>
    </row>
    <row r="5" spans="1:9" s="40" customFormat="1" ht="17.25" customHeight="1">
      <c r="A5" s="58" t="s">
        <v>78</v>
      </c>
      <c r="B5" s="59"/>
      <c r="C5" s="59"/>
      <c r="D5" s="59"/>
      <c r="E5" s="60"/>
      <c r="F5" s="39"/>
      <c r="G5" s="39"/>
      <c r="H5" s="39"/>
      <c r="I5" s="39"/>
    </row>
    <row r="6" spans="1:9" ht="15.75">
      <c r="A6" s="61" t="s">
        <v>79</v>
      </c>
      <c r="B6" s="62"/>
      <c r="C6" s="62"/>
      <c r="D6" s="62"/>
      <c r="E6" s="62"/>
      <c r="F6" s="23"/>
      <c r="G6" s="23"/>
      <c r="H6" s="23"/>
      <c r="I6" s="23"/>
    </row>
    <row r="7" spans="1:9" ht="15.75">
      <c r="A7" s="63" t="s">
        <v>80</v>
      </c>
      <c r="B7" s="62"/>
      <c r="C7" s="62"/>
      <c r="D7" s="62"/>
      <c r="E7" s="62"/>
      <c r="F7" s="30"/>
      <c r="G7" s="30"/>
      <c r="H7" s="30"/>
      <c r="I7" s="30"/>
    </row>
    <row r="8" spans="1:9" ht="15.75">
      <c r="A8" s="32"/>
      <c r="B8" s="32"/>
      <c r="C8" s="32"/>
      <c r="D8" s="32"/>
      <c r="E8" s="32"/>
      <c r="F8" s="30"/>
      <c r="G8" s="30"/>
      <c r="H8" s="30"/>
      <c r="I8" s="30"/>
    </row>
    <row r="9" spans="1:9" ht="42.75">
      <c r="A9" s="57" t="s">
        <v>4</v>
      </c>
      <c r="B9" s="14" t="s">
        <v>0</v>
      </c>
      <c r="C9" s="14" t="s">
        <v>1</v>
      </c>
      <c r="D9" s="14" t="s">
        <v>2</v>
      </c>
      <c r="E9" s="14" t="s">
        <v>3</v>
      </c>
    </row>
    <row r="10" spans="1:9" ht="18.75">
      <c r="A10" s="73" t="s">
        <v>36</v>
      </c>
      <c r="B10" s="74"/>
      <c r="C10" s="74"/>
      <c r="D10" s="74"/>
      <c r="E10" s="75"/>
    </row>
    <row r="11" spans="1:9">
      <c r="A11" s="79" t="s">
        <v>5</v>
      </c>
      <c r="B11" s="80"/>
      <c r="C11" s="80"/>
      <c r="D11" s="80"/>
      <c r="E11" s="81"/>
    </row>
    <row r="12" spans="1:9">
      <c r="A12" s="41">
        <v>1</v>
      </c>
      <c r="B12" s="91" t="s">
        <v>72</v>
      </c>
      <c r="C12" s="25">
        <v>12</v>
      </c>
      <c r="D12" s="26">
        <v>10.7</v>
      </c>
      <c r="E12" s="44">
        <f t="shared" ref="E12:E22" si="0">D12*1.2</f>
        <v>12.839999999999998</v>
      </c>
    </row>
    <row r="13" spans="1:9">
      <c r="A13" s="41">
        <v>2</v>
      </c>
      <c r="B13" s="91" t="s">
        <v>71</v>
      </c>
      <c r="C13" s="25">
        <v>12</v>
      </c>
      <c r="D13" s="26">
        <v>8.81</v>
      </c>
      <c r="E13" s="44">
        <f t="shared" si="0"/>
        <v>10.572000000000001</v>
      </c>
    </row>
    <row r="14" spans="1:9">
      <c r="A14" s="41">
        <v>3</v>
      </c>
      <c r="B14" s="91" t="s">
        <v>66</v>
      </c>
      <c r="C14" s="25">
        <v>12</v>
      </c>
      <c r="D14" s="26">
        <v>5.5</v>
      </c>
      <c r="E14" s="44">
        <f t="shared" si="0"/>
        <v>6.6</v>
      </c>
    </row>
    <row r="15" spans="1:9">
      <c r="A15" s="29">
        <v>4</v>
      </c>
      <c r="B15" s="4" t="s">
        <v>10</v>
      </c>
      <c r="C15" s="9">
        <v>12</v>
      </c>
      <c r="D15" s="9">
        <v>5.29</v>
      </c>
      <c r="E15" s="12">
        <f t="shared" si="0"/>
        <v>6.3479999999999999</v>
      </c>
    </row>
    <row r="16" spans="1:9">
      <c r="A16" s="28">
        <v>5</v>
      </c>
      <c r="B16" s="4" t="s">
        <v>9</v>
      </c>
      <c r="C16" s="9">
        <v>12</v>
      </c>
      <c r="D16" s="9">
        <v>6.94</v>
      </c>
      <c r="E16" s="12">
        <f t="shared" si="0"/>
        <v>8.3279999999999994</v>
      </c>
    </row>
    <row r="17" spans="1:5">
      <c r="A17" s="29">
        <v>6</v>
      </c>
      <c r="B17" s="4" t="s">
        <v>65</v>
      </c>
      <c r="C17" s="9">
        <v>12</v>
      </c>
      <c r="D17" s="9">
        <v>7.53</v>
      </c>
      <c r="E17" s="12">
        <f t="shared" si="0"/>
        <v>9.0359999999999996</v>
      </c>
    </row>
    <row r="18" spans="1:5">
      <c r="A18" s="28">
        <v>7</v>
      </c>
      <c r="B18" s="4" t="s">
        <v>11</v>
      </c>
      <c r="C18" s="9">
        <v>12</v>
      </c>
      <c r="D18" s="9">
        <v>8.16</v>
      </c>
      <c r="E18" s="12">
        <f t="shared" si="0"/>
        <v>9.7919999999999998</v>
      </c>
    </row>
    <row r="19" spans="1:5">
      <c r="A19" s="29">
        <v>8</v>
      </c>
      <c r="B19" s="4" t="s">
        <v>12</v>
      </c>
      <c r="C19" s="9">
        <v>12</v>
      </c>
      <c r="D19" s="9">
        <v>7.35</v>
      </c>
      <c r="E19" s="12">
        <f t="shared" si="0"/>
        <v>8.8199999999999985</v>
      </c>
    </row>
    <row r="20" spans="1:5">
      <c r="A20" s="28">
        <v>9</v>
      </c>
      <c r="B20" s="42" t="s">
        <v>40</v>
      </c>
      <c r="C20" s="43">
        <v>12</v>
      </c>
      <c r="D20" s="44">
        <v>5</v>
      </c>
      <c r="E20" s="44">
        <f t="shared" si="0"/>
        <v>6</v>
      </c>
    </row>
    <row r="21" spans="1:5">
      <c r="A21" s="28">
        <v>10</v>
      </c>
      <c r="B21" s="45" t="s">
        <v>42</v>
      </c>
      <c r="C21" s="43">
        <v>12</v>
      </c>
      <c r="D21" s="44">
        <v>4.5</v>
      </c>
      <c r="E21" s="44">
        <f t="shared" si="0"/>
        <v>5.3999999999999995</v>
      </c>
    </row>
    <row r="22" spans="1:5" s="27" customFormat="1">
      <c r="A22" s="28">
        <v>11</v>
      </c>
      <c r="B22" s="47" t="s">
        <v>73</v>
      </c>
      <c r="C22" s="46">
        <v>12</v>
      </c>
      <c r="D22" s="44">
        <v>5.55</v>
      </c>
      <c r="E22" s="44">
        <f t="shared" si="0"/>
        <v>6.6599999999999993</v>
      </c>
    </row>
    <row r="23" spans="1:5">
      <c r="A23" s="82" t="s">
        <v>34</v>
      </c>
      <c r="B23" s="82"/>
      <c r="C23" s="82"/>
      <c r="D23" s="82"/>
      <c r="E23" s="82"/>
    </row>
    <row r="24" spans="1:5">
      <c r="A24" s="4">
        <v>1</v>
      </c>
      <c r="B24" s="4" t="s">
        <v>13</v>
      </c>
      <c r="C24" s="9">
        <v>12</v>
      </c>
      <c r="D24" s="12">
        <v>7.71</v>
      </c>
      <c r="E24" s="9">
        <f>D24*1.2</f>
        <v>9.2519999999999989</v>
      </c>
    </row>
    <row r="25" spans="1:5">
      <c r="A25" s="4">
        <v>2</v>
      </c>
      <c r="B25" s="4" t="s">
        <v>14</v>
      </c>
      <c r="C25" s="9">
        <v>12</v>
      </c>
      <c r="D25" s="12">
        <v>8</v>
      </c>
      <c r="E25" s="12">
        <f t="shared" ref="E25:E29" si="1">D25*1.2</f>
        <v>9.6</v>
      </c>
    </row>
    <row r="26" spans="1:5">
      <c r="A26" s="47">
        <v>3</v>
      </c>
      <c r="B26" s="16" t="s">
        <v>56</v>
      </c>
      <c r="C26" s="48">
        <v>12</v>
      </c>
      <c r="D26" s="44">
        <v>4.7</v>
      </c>
      <c r="E26" s="46">
        <f t="shared" si="1"/>
        <v>5.64</v>
      </c>
    </row>
    <row r="27" spans="1:5">
      <c r="A27" s="47">
        <v>4</v>
      </c>
      <c r="B27" s="47" t="s">
        <v>57</v>
      </c>
      <c r="C27" s="46">
        <v>12</v>
      </c>
      <c r="D27" s="44">
        <v>4.8</v>
      </c>
      <c r="E27" s="44">
        <f t="shared" si="1"/>
        <v>5.76</v>
      </c>
    </row>
    <row r="28" spans="1:5" s="16" customFormat="1">
      <c r="A28" s="24">
        <v>5</v>
      </c>
      <c r="B28" s="24" t="s">
        <v>74</v>
      </c>
      <c r="C28" s="25">
        <v>12</v>
      </c>
      <c r="D28" s="26">
        <v>5.2</v>
      </c>
      <c r="E28" s="25">
        <f t="shared" si="1"/>
        <v>6.24</v>
      </c>
    </row>
    <row r="29" spans="1:5" s="16" customFormat="1">
      <c r="A29" s="24">
        <v>6</v>
      </c>
      <c r="B29" s="24" t="s">
        <v>75</v>
      </c>
      <c r="C29" s="25">
        <v>12</v>
      </c>
      <c r="D29" s="26">
        <v>8.4600000000000009</v>
      </c>
      <c r="E29" s="26">
        <f t="shared" si="1"/>
        <v>10.152000000000001</v>
      </c>
    </row>
    <row r="30" spans="1:5">
      <c r="A30" s="79" t="s">
        <v>6</v>
      </c>
      <c r="B30" s="80"/>
      <c r="C30" s="80"/>
      <c r="D30" s="80"/>
      <c r="E30" s="81"/>
    </row>
    <row r="31" spans="1:5">
      <c r="A31" s="5">
        <v>1</v>
      </c>
      <c r="B31" s="4" t="s">
        <v>15</v>
      </c>
      <c r="C31" s="10">
        <v>12</v>
      </c>
      <c r="D31" s="12">
        <v>5.4</v>
      </c>
      <c r="E31" s="12">
        <f>D31*1.2</f>
        <v>6.48</v>
      </c>
    </row>
    <row r="32" spans="1:5">
      <c r="A32" s="5">
        <v>2</v>
      </c>
      <c r="B32" s="4" t="s">
        <v>16</v>
      </c>
      <c r="C32" s="10">
        <v>12</v>
      </c>
      <c r="D32" s="9">
        <v>7.18</v>
      </c>
      <c r="E32" s="12">
        <f t="shared" ref="E32:E47" si="2">D32*1.2</f>
        <v>8.6159999999999997</v>
      </c>
    </row>
    <row r="33" spans="1:5">
      <c r="A33" s="5">
        <v>3</v>
      </c>
      <c r="B33" s="4" t="s">
        <v>17</v>
      </c>
      <c r="C33" s="10">
        <v>12</v>
      </c>
      <c r="D33" s="9">
        <v>7.77</v>
      </c>
      <c r="E33" s="12">
        <f t="shared" si="2"/>
        <v>9.3239999999999998</v>
      </c>
    </row>
    <row r="34" spans="1:5">
      <c r="A34" s="5">
        <v>4</v>
      </c>
      <c r="B34" s="6" t="s">
        <v>18</v>
      </c>
      <c r="C34" s="10">
        <v>12</v>
      </c>
      <c r="D34" s="9">
        <v>8.35</v>
      </c>
      <c r="E34" s="12">
        <f t="shared" si="2"/>
        <v>10.02</v>
      </c>
    </row>
    <row r="35" spans="1:5">
      <c r="A35" s="5">
        <v>5</v>
      </c>
      <c r="B35" s="6" t="s">
        <v>19</v>
      </c>
      <c r="C35" s="10">
        <v>12</v>
      </c>
      <c r="D35" s="9">
        <v>7.49</v>
      </c>
      <c r="E35" s="12">
        <f t="shared" si="2"/>
        <v>8.9879999999999995</v>
      </c>
    </row>
    <row r="36" spans="1:5">
      <c r="A36" s="5">
        <v>6</v>
      </c>
      <c r="B36" s="17" t="s">
        <v>20</v>
      </c>
      <c r="C36" s="20">
        <v>12</v>
      </c>
      <c r="D36" s="9">
        <v>8.89</v>
      </c>
      <c r="E36" s="12">
        <f t="shared" si="2"/>
        <v>10.668000000000001</v>
      </c>
    </row>
    <row r="37" spans="1:5">
      <c r="A37" s="5">
        <v>7</v>
      </c>
      <c r="B37" s="8" t="s">
        <v>67</v>
      </c>
      <c r="C37" s="10">
        <v>12</v>
      </c>
      <c r="D37" s="12">
        <v>4.7</v>
      </c>
      <c r="E37" s="12">
        <f t="shared" si="2"/>
        <v>5.64</v>
      </c>
    </row>
    <row r="38" spans="1:5">
      <c r="A38" s="5">
        <v>8</v>
      </c>
      <c r="B38" s="8" t="s">
        <v>61</v>
      </c>
      <c r="C38" s="10">
        <v>12</v>
      </c>
      <c r="D38" s="12">
        <v>5.73</v>
      </c>
      <c r="E38" s="12">
        <f t="shared" si="2"/>
        <v>6.8760000000000003</v>
      </c>
    </row>
    <row r="39" spans="1:5">
      <c r="A39" s="5">
        <v>9</v>
      </c>
      <c r="B39" s="8" t="s">
        <v>47</v>
      </c>
      <c r="C39" s="10">
        <v>12</v>
      </c>
      <c r="D39" s="12">
        <v>6.98</v>
      </c>
      <c r="E39" s="12">
        <f t="shared" si="2"/>
        <v>8.3759999999999994</v>
      </c>
    </row>
    <row r="40" spans="1:5">
      <c r="A40" s="5">
        <v>10</v>
      </c>
      <c r="B40" s="8" t="s">
        <v>68</v>
      </c>
      <c r="C40" s="20">
        <v>12</v>
      </c>
      <c r="D40" s="12">
        <v>6.6</v>
      </c>
      <c r="E40" s="12">
        <f t="shared" si="2"/>
        <v>7.919999999999999</v>
      </c>
    </row>
    <row r="41" spans="1:5">
      <c r="A41" s="5">
        <v>11</v>
      </c>
      <c r="B41" s="8" t="s">
        <v>55</v>
      </c>
      <c r="C41" s="20">
        <v>12</v>
      </c>
      <c r="D41" s="12">
        <v>8.39</v>
      </c>
      <c r="E41" s="12">
        <f t="shared" si="2"/>
        <v>10.068</v>
      </c>
    </row>
    <row r="42" spans="1:5">
      <c r="A42" s="5">
        <v>12</v>
      </c>
      <c r="B42" s="8" t="s">
        <v>38</v>
      </c>
      <c r="C42" s="20">
        <v>12</v>
      </c>
      <c r="D42" s="12">
        <v>7.99</v>
      </c>
      <c r="E42" s="12">
        <f t="shared" si="2"/>
        <v>9.5879999999999992</v>
      </c>
    </row>
    <row r="43" spans="1:5">
      <c r="A43" s="5">
        <v>13</v>
      </c>
      <c r="B43" s="8" t="s">
        <v>39</v>
      </c>
      <c r="C43" s="10">
        <v>12</v>
      </c>
      <c r="D43" s="9">
        <v>6.81</v>
      </c>
      <c r="E43" s="12">
        <f t="shared" si="2"/>
        <v>8.1719999999999988</v>
      </c>
    </row>
    <row r="44" spans="1:5">
      <c r="A44" s="5">
        <v>14</v>
      </c>
      <c r="B44" s="8" t="s">
        <v>62</v>
      </c>
      <c r="C44" s="10">
        <v>12</v>
      </c>
      <c r="D44" s="9">
        <v>10.58</v>
      </c>
      <c r="E44" s="12">
        <f t="shared" si="2"/>
        <v>12.696</v>
      </c>
    </row>
    <row r="45" spans="1:5">
      <c r="A45" s="49">
        <v>15</v>
      </c>
      <c r="B45" s="42" t="s">
        <v>41</v>
      </c>
      <c r="C45" s="50">
        <v>12</v>
      </c>
      <c r="D45" s="44">
        <v>5.2</v>
      </c>
      <c r="E45" s="44">
        <f t="shared" si="2"/>
        <v>6.24</v>
      </c>
    </row>
    <row r="46" spans="1:5">
      <c r="A46" s="49">
        <v>16</v>
      </c>
      <c r="B46" s="45" t="s">
        <v>43</v>
      </c>
      <c r="C46" s="43">
        <v>12</v>
      </c>
      <c r="D46" s="44">
        <v>4.7</v>
      </c>
      <c r="E46" s="44">
        <f>D46*1.2</f>
        <v>5.64</v>
      </c>
    </row>
    <row r="47" spans="1:5">
      <c r="A47" s="49">
        <v>17</v>
      </c>
      <c r="B47" s="45" t="s">
        <v>44</v>
      </c>
      <c r="C47" s="43">
        <v>12</v>
      </c>
      <c r="D47" s="44">
        <v>4.4000000000000004</v>
      </c>
      <c r="E47" s="44">
        <f t="shared" si="2"/>
        <v>5.28</v>
      </c>
    </row>
    <row r="48" spans="1:5">
      <c r="A48" s="82" t="s">
        <v>7</v>
      </c>
      <c r="B48" s="83"/>
      <c r="C48" s="82"/>
      <c r="D48" s="82"/>
      <c r="E48" s="82"/>
    </row>
    <row r="49" spans="1:5">
      <c r="A49" s="5">
        <v>1</v>
      </c>
      <c r="B49" s="7" t="s">
        <v>21</v>
      </c>
      <c r="C49" s="10">
        <v>12</v>
      </c>
      <c r="D49" s="12">
        <v>8</v>
      </c>
      <c r="E49" s="12">
        <f>D49*1.2</f>
        <v>9.6</v>
      </c>
    </row>
    <row r="50" spans="1:5">
      <c r="A50" s="84" t="s">
        <v>8</v>
      </c>
      <c r="B50" s="85"/>
      <c r="C50" s="86"/>
      <c r="D50" s="86"/>
      <c r="E50" s="87"/>
    </row>
    <row r="51" spans="1:5">
      <c r="A51" s="18">
        <v>1</v>
      </c>
      <c r="B51" s="19" t="s">
        <v>22</v>
      </c>
      <c r="C51" s="20">
        <v>12</v>
      </c>
      <c r="D51" s="21">
        <v>3.98</v>
      </c>
      <c r="E51" s="22">
        <f>D51*1.2</f>
        <v>4.7759999999999998</v>
      </c>
    </row>
    <row r="52" spans="1:5">
      <c r="A52" s="47">
        <v>2</v>
      </c>
      <c r="B52" s="47" t="s">
        <v>37</v>
      </c>
      <c r="C52" s="46">
        <v>12</v>
      </c>
      <c r="D52" s="44">
        <v>2.25</v>
      </c>
      <c r="E52" s="64">
        <f>D52*1.2</f>
        <v>2.6999999999999997</v>
      </c>
    </row>
    <row r="53" spans="1:5" ht="18.75">
      <c r="A53" s="70" t="s">
        <v>35</v>
      </c>
      <c r="B53" s="71"/>
      <c r="C53" s="71"/>
      <c r="D53" s="71"/>
      <c r="E53" s="72"/>
    </row>
    <row r="54" spans="1:5">
      <c r="A54" s="15">
        <v>1</v>
      </c>
      <c r="B54" s="8" t="s">
        <v>59</v>
      </c>
      <c r="C54" s="9">
        <v>12</v>
      </c>
      <c r="D54" s="12">
        <v>4.78</v>
      </c>
      <c r="E54" s="12">
        <f t="shared" ref="E54:E58" si="3">D54*1.2</f>
        <v>5.7359999999999998</v>
      </c>
    </row>
    <row r="55" spans="1:5">
      <c r="A55" s="15">
        <v>2</v>
      </c>
      <c r="B55" s="8" t="s">
        <v>60</v>
      </c>
      <c r="C55" s="9">
        <v>12</v>
      </c>
      <c r="D55" s="12">
        <v>4.78</v>
      </c>
      <c r="E55" s="12">
        <f t="shared" si="3"/>
        <v>5.7359999999999998</v>
      </c>
    </row>
    <row r="56" spans="1:5">
      <c r="A56" s="15">
        <v>3</v>
      </c>
      <c r="B56" s="8" t="s">
        <v>69</v>
      </c>
      <c r="C56" s="9">
        <v>12</v>
      </c>
      <c r="D56" s="12">
        <v>4.93</v>
      </c>
      <c r="E56" s="12">
        <f t="shared" si="3"/>
        <v>5.9159999999999995</v>
      </c>
    </row>
    <row r="57" spans="1:5">
      <c r="A57" s="15">
        <v>4</v>
      </c>
      <c r="B57" s="8" t="s">
        <v>70</v>
      </c>
      <c r="C57" s="9">
        <v>12</v>
      </c>
      <c r="D57" s="12">
        <v>4.93</v>
      </c>
      <c r="E57" s="12">
        <f t="shared" si="3"/>
        <v>5.9159999999999995</v>
      </c>
    </row>
    <row r="58" spans="1:5" ht="14.25" customHeight="1">
      <c r="A58" s="51">
        <v>5</v>
      </c>
      <c r="B58" s="52" t="s">
        <v>58</v>
      </c>
      <c r="C58" s="46">
        <v>12</v>
      </c>
      <c r="D58" s="44">
        <v>4.7</v>
      </c>
      <c r="E58" s="44">
        <f t="shared" si="3"/>
        <v>5.64</v>
      </c>
    </row>
    <row r="59" spans="1:5" ht="18.75">
      <c r="A59" s="76" t="s">
        <v>48</v>
      </c>
      <c r="B59" s="77"/>
      <c r="C59" s="77"/>
      <c r="D59" s="71"/>
      <c r="E59" s="72"/>
    </row>
    <row r="60" spans="1:5">
      <c r="A60" s="2">
        <v>1</v>
      </c>
      <c r="B60" s="8" t="s">
        <v>23</v>
      </c>
      <c r="C60" s="9">
        <v>1</v>
      </c>
      <c r="D60" s="9">
        <v>52.96</v>
      </c>
      <c r="E60" s="12">
        <f>D60*1.2</f>
        <v>63.552</v>
      </c>
    </row>
    <row r="61" spans="1:5">
      <c r="A61" s="2">
        <v>2</v>
      </c>
      <c r="B61" s="8" t="s">
        <v>24</v>
      </c>
      <c r="C61" s="9">
        <v>1</v>
      </c>
      <c r="D61" s="12">
        <v>17</v>
      </c>
      <c r="E61" s="12">
        <f t="shared" ref="E61:E62" si="4">D61*1.2</f>
        <v>20.399999999999999</v>
      </c>
    </row>
    <row r="62" spans="1:5">
      <c r="A62" s="2">
        <v>3</v>
      </c>
      <c r="B62" s="8" t="s">
        <v>25</v>
      </c>
      <c r="C62" s="9">
        <v>1</v>
      </c>
      <c r="D62" s="12">
        <v>37</v>
      </c>
      <c r="E62" s="12">
        <f t="shared" si="4"/>
        <v>44.4</v>
      </c>
    </row>
    <row r="63" spans="1:5" ht="18.75">
      <c r="A63" s="67" t="s">
        <v>49</v>
      </c>
      <c r="B63" s="78"/>
      <c r="C63" s="68"/>
      <c r="D63" s="68"/>
      <c r="E63" s="69"/>
    </row>
    <row r="64" spans="1:5">
      <c r="A64" s="3">
        <v>1</v>
      </c>
      <c r="B64" s="8" t="s">
        <v>26</v>
      </c>
      <c r="C64" s="10">
        <v>1</v>
      </c>
      <c r="D64" s="12">
        <v>11.5</v>
      </c>
      <c r="E64" s="12">
        <f t="shared" ref="E64" si="5">D64*1.2</f>
        <v>13.799999999999999</v>
      </c>
    </row>
    <row r="65" spans="1:5" ht="18.75">
      <c r="A65" s="70" t="s">
        <v>50</v>
      </c>
      <c r="B65" s="77"/>
      <c r="C65" s="71"/>
      <c r="D65" s="71"/>
      <c r="E65" s="72"/>
    </row>
    <row r="66" spans="1:5">
      <c r="A66" s="53">
        <v>1</v>
      </c>
      <c r="B66" s="54" t="s">
        <v>54</v>
      </c>
      <c r="C66" s="43">
        <v>1</v>
      </c>
      <c r="D66" s="44">
        <v>22</v>
      </c>
      <c r="E66" s="44">
        <f>D66*1.2</f>
        <v>26.4</v>
      </c>
    </row>
    <row r="67" spans="1:5">
      <c r="A67" s="53">
        <v>2</v>
      </c>
      <c r="B67" s="54" t="s">
        <v>64</v>
      </c>
      <c r="C67" s="43">
        <v>1</v>
      </c>
      <c r="D67" s="44">
        <v>31.25</v>
      </c>
      <c r="E67" s="44">
        <f>D67*1.2</f>
        <v>37.5</v>
      </c>
    </row>
    <row r="68" spans="1:5">
      <c r="A68" s="53">
        <v>3</v>
      </c>
      <c r="B68" s="54" t="s">
        <v>63</v>
      </c>
      <c r="C68" s="43">
        <v>1</v>
      </c>
      <c r="D68" s="44">
        <v>17</v>
      </c>
      <c r="E68" s="44">
        <f t="shared" ref="E68" si="6">D68*1.2</f>
        <v>20.399999999999999</v>
      </c>
    </row>
    <row r="69" spans="1:5" ht="18.75">
      <c r="A69" s="67" t="s">
        <v>51</v>
      </c>
      <c r="B69" s="78"/>
      <c r="C69" s="68"/>
      <c r="D69" s="68"/>
      <c r="E69" s="69"/>
    </row>
    <row r="70" spans="1:5">
      <c r="A70" s="55">
        <v>1</v>
      </c>
      <c r="B70" s="54" t="s">
        <v>27</v>
      </c>
      <c r="C70" s="43">
        <v>1</v>
      </c>
      <c r="D70" s="44">
        <v>2.17</v>
      </c>
      <c r="E70" s="44">
        <f>D70*1.2</f>
        <v>2.6039999999999996</v>
      </c>
    </row>
    <row r="71" spans="1:5">
      <c r="A71" s="55">
        <v>2</v>
      </c>
      <c r="B71" s="54" t="s">
        <v>28</v>
      </c>
      <c r="C71" s="43">
        <v>1</v>
      </c>
      <c r="D71" s="44">
        <v>2.1</v>
      </c>
      <c r="E71" s="44">
        <f t="shared" ref="E71:E73" si="7">D71*1.2</f>
        <v>2.52</v>
      </c>
    </row>
    <row r="72" spans="1:5">
      <c r="A72" s="55">
        <v>3</v>
      </c>
      <c r="B72" s="54" t="s">
        <v>30</v>
      </c>
      <c r="C72" s="43">
        <v>1</v>
      </c>
      <c r="D72" s="44">
        <v>0.77</v>
      </c>
      <c r="E72" s="44">
        <f t="shared" si="7"/>
        <v>0.92399999999999993</v>
      </c>
    </row>
    <row r="73" spans="1:5">
      <c r="A73" s="55">
        <v>4</v>
      </c>
      <c r="B73" s="54" t="s">
        <v>29</v>
      </c>
      <c r="C73" s="43">
        <v>1</v>
      </c>
      <c r="D73" s="44">
        <v>0.39</v>
      </c>
      <c r="E73" s="44">
        <f t="shared" si="7"/>
        <v>0.46799999999999997</v>
      </c>
    </row>
    <row r="74" spans="1:5" ht="18.75">
      <c r="A74" s="70" t="s">
        <v>52</v>
      </c>
      <c r="B74" s="71"/>
      <c r="C74" s="71"/>
      <c r="D74" s="71"/>
      <c r="E74" s="72"/>
    </row>
    <row r="75" spans="1:5">
      <c r="A75" s="47">
        <v>1</v>
      </c>
      <c r="B75" s="47" t="s">
        <v>31</v>
      </c>
      <c r="C75" s="46">
        <v>12</v>
      </c>
      <c r="D75" s="44">
        <v>2.7</v>
      </c>
      <c r="E75" s="44">
        <f t="shared" ref="E75:E76" si="8">D75*1.2</f>
        <v>3.24</v>
      </c>
    </row>
    <row r="76" spans="1:5">
      <c r="A76" s="47">
        <v>2</v>
      </c>
      <c r="B76" s="47" t="s">
        <v>32</v>
      </c>
      <c r="C76" s="46">
        <v>12</v>
      </c>
      <c r="D76" s="44">
        <v>2.7</v>
      </c>
      <c r="E76" s="44">
        <f t="shared" si="8"/>
        <v>3.24</v>
      </c>
    </row>
    <row r="77" spans="1:5">
      <c r="A77" s="47">
        <v>3</v>
      </c>
      <c r="B77" s="47" t="s">
        <v>33</v>
      </c>
      <c r="C77" s="46">
        <v>12</v>
      </c>
      <c r="D77" s="44">
        <v>4.55</v>
      </c>
      <c r="E77" s="44">
        <f>D77*1.2</f>
        <v>5.46</v>
      </c>
    </row>
    <row r="78" spans="1:5" ht="18.75">
      <c r="A78" s="67" t="s">
        <v>53</v>
      </c>
      <c r="B78" s="68"/>
      <c r="C78" s="68"/>
      <c r="D78" s="68"/>
      <c r="E78" s="69"/>
    </row>
    <row r="79" spans="1:5">
      <c r="A79" s="56">
        <v>1</v>
      </c>
      <c r="B79" s="47" t="s">
        <v>45</v>
      </c>
      <c r="C79" s="46">
        <v>12</v>
      </c>
      <c r="D79" s="46">
        <v>2.99</v>
      </c>
      <c r="E79" s="44">
        <f t="shared" ref="E79:E80" si="9">D79*1.2</f>
        <v>3.5880000000000001</v>
      </c>
    </row>
    <row r="80" spans="1:5">
      <c r="A80" s="56">
        <v>2</v>
      </c>
      <c r="B80" s="47" t="s">
        <v>46</v>
      </c>
      <c r="C80" s="46">
        <v>12</v>
      </c>
      <c r="D80" s="46">
        <v>2.99</v>
      </c>
      <c r="E80" s="44">
        <f t="shared" si="9"/>
        <v>3.5880000000000001</v>
      </c>
    </row>
    <row r="81" spans="1:5" s="33" customFormat="1">
      <c r="C81" s="34"/>
      <c r="D81" s="34"/>
      <c r="E81" s="34"/>
    </row>
    <row r="82" spans="1:5" s="33" customFormat="1" ht="12.75" customHeight="1">
      <c r="A82" s="35"/>
      <c r="B82" s="36"/>
      <c r="C82" s="11"/>
      <c r="D82" s="13"/>
      <c r="E82" s="34"/>
    </row>
    <row r="83" spans="1:5" s="33" customFormat="1">
      <c r="A83" s="35"/>
      <c r="B83" s="37"/>
      <c r="C83" s="11"/>
      <c r="D83" s="13"/>
      <c r="E83" s="34"/>
    </row>
    <row r="84" spans="1:5" s="33" customFormat="1">
      <c r="A84" s="35"/>
      <c r="B84" s="36"/>
      <c r="C84" s="38"/>
      <c r="D84" s="13"/>
      <c r="E84" s="34"/>
    </row>
    <row r="85" spans="1:5" s="33" customFormat="1">
      <c r="C85" s="34"/>
      <c r="D85" s="34"/>
      <c r="E85" s="34"/>
    </row>
    <row r="86" spans="1:5" s="33" customFormat="1">
      <c r="A86" s="35"/>
      <c r="B86" s="37"/>
      <c r="C86" s="89"/>
      <c r="D86" s="90"/>
      <c r="E86" s="34"/>
    </row>
    <row r="87" spans="1:5" s="33" customFormat="1">
      <c r="B87" s="35"/>
      <c r="C87" s="38"/>
      <c r="D87" s="34"/>
      <c r="E87" s="34"/>
    </row>
    <row r="88" spans="1:5" s="33" customFormat="1">
      <c r="C88" s="34"/>
      <c r="D88" s="34"/>
      <c r="E88" s="34"/>
    </row>
    <row r="89" spans="1:5" s="33" customFormat="1">
      <c r="C89" s="34"/>
      <c r="D89" s="34"/>
      <c r="E89" s="34"/>
    </row>
  </sheetData>
  <mergeCells count="18">
    <mergeCell ref="A4:E4"/>
    <mergeCell ref="C86:D86"/>
    <mergeCell ref="A2:E2"/>
    <mergeCell ref="A1:I1"/>
    <mergeCell ref="A78:E78"/>
    <mergeCell ref="A74:E74"/>
    <mergeCell ref="A10:E10"/>
    <mergeCell ref="A59:E59"/>
    <mergeCell ref="A63:E63"/>
    <mergeCell ref="A69:E69"/>
    <mergeCell ref="A11:E11"/>
    <mergeCell ref="A23:E23"/>
    <mergeCell ref="A30:E30"/>
    <mergeCell ref="A48:E48"/>
    <mergeCell ref="A50:E50"/>
    <mergeCell ref="A65:E65"/>
    <mergeCell ref="A53:E53"/>
    <mergeCell ref="A3:E3"/>
  </mergeCells>
  <conditionalFormatting sqref="A7">
    <cfRule type="cellIs" dxfId="0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56" fitToHeight="2" orientation="portrait" r:id="rId1"/>
  <legacyDrawing r:id="rId2"/>
  <oleObjects>
    <oleObject progId="Word.Picture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2019-11-15T08:34:08Z</dcterms:modified>
</cp:coreProperties>
</file>